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الكتاب الإحصائي السنوي\2015\ملف نشر الكتاب الإحصائي 2015\الباب السادس _ الصحة\"/>
    </mc:Choice>
  </mc:AlternateContent>
  <bookViews>
    <workbookView xWindow="0" yWindow="0" windowWidth="24000" windowHeight="8835"/>
  </bookViews>
  <sheets>
    <sheet name="جدول 04 -06 Table" sheetId="1" r:id="rId1"/>
  </sheets>
  <definedNames>
    <definedName name="_xlnm.Print_Area" localSheetId="0">'جدول 04 -06 Table'!$A$1:$I$20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D12" i="1"/>
  <c r="C12" i="1"/>
  <c r="B12" i="1"/>
  <c r="D9" i="1"/>
  <c r="F9" i="1" s="1"/>
  <c r="C9" i="1"/>
  <c r="B9" i="1"/>
  <c r="E9" i="1" l="1"/>
</calcChain>
</file>

<file path=xl/sharedStrings.xml><?xml version="1.0" encoding="utf-8"?>
<sst xmlns="http://schemas.openxmlformats.org/spreadsheetml/2006/main" count="42" uniqueCount="42">
  <si>
    <t>مؤشرات أداء المستشفيات الحكومية حسب المستشفى - إمارة دبـي</t>
  </si>
  <si>
    <t>Government Hospitals Performance Indicators by Hospital - Emirate of Dubai</t>
  </si>
  <si>
    <t>( 2015 )</t>
  </si>
  <si>
    <t xml:space="preserve">   جـــدول ( 04 - 06 ) Table</t>
  </si>
  <si>
    <t>البيان</t>
  </si>
  <si>
    <t xml:space="preserve">عدد الأسرة </t>
  </si>
  <si>
    <t>عدد مرضى القسم الداخلي</t>
  </si>
  <si>
    <t>عدد أيام الإقامة*</t>
  </si>
  <si>
    <t>متوسط مدة الإقامة</t>
  </si>
  <si>
    <t>معدل إشغال
 الأسرة</t>
  </si>
  <si>
    <t>سرير/ طبيب**</t>
  </si>
  <si>
    <t>سرير/ ممرض</t>
  </si>
  <si>
    <t>Title</t>
  </si>
  <si>
    <t>Number of Beds</t>
  </si>
  <si>
    <t>Number of Inpatients</t>
  </si>
  <si>
    <t>Number of Days of Stay*</t>
  </si>
  <si>
    <t>Average Length of Stay</t>
  </si>
  <si>
    <t>Bed Occupancy Rate</t>
  </si>
  <si>
    <t>Bed / Doctor**</t>
  </si>
  <si>
    <t>Bed / Nurse</t>
  </si>
  <si>
    <t>الاتحــادي :</t>
  </si>
  <si>
    <t>Federal :</t>
  </si>
  <si>
    <t>مستشفى البراحة</t>
  </si>
  <si>
    <t>Al Braha Hospital</t>
  </si>
  <si>
    <t>مستشفى الأمل</t>
  </si>
  <si>
    <t>Al Amal Hospital</t>
  </si>
  <si>
    <t>المحلــــي :</t>
  </si>
  <si>
    <t>Local :</t>
  </si>
  <si>
    <t>مستشفى راشد</t>
  </si>
  <si>
    <t>Rashid Hospital</t>
  </si>
  <si>
    <t>مستشفى دبي</t>
  </si>
  <si>
    <t>Dubai Hospital</t>
  </si>
  <si>
    <t>مستشفى لطيفة</t>
  </si>
  <si>
    <t>Latifa Hospital</t>
  </si>
  <si>
    <t>مستشفى حتا</t>
  </si>
  <si>
    <t>Hatta Hospital</t>
  </si>
  <si>
    <t>*  للمرضى الذين خرجوا بما في ذلك المتوفين منهم</t>
  </si>
  <si>
    <t>* Days of Care to Patients Discharged Including Death</t>
  </si>
  <si>
    <t>** لا يشمل أطباء الأسنان</t>
  </si>
  <si>
    <t>** Excluding Dentists</t>
  </si>
  <si>
    <t xml:space="preserve">   المصدر : وزارة الصحة
               هيئة الصحة بدبي</t>
  </si>
  <si>
    <t xml:space="preserve">   Source : Ministry of Health 
                    Dubai Health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</si>
</sst>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1">
    <font>
      <sz val="10"/>
      <name val="Arial"/>
      <family val="2"/>
    </font>
    <font>
      <sz val="11"/>
      <name val="WinSoft Pro"/>
      <family val="2"/>
    </font>
    <font>
      <sz val="13"/>
      <name val="WinSoft Pro"/>
      <family val="2"/>
    </font>
    <font>
      <sz val="13"/>
      <name val="Tahoma"/>
      <family val="2"/>
    </font>
    <font>
      <sz val="13"/>
      <name val="Arial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1"/>
      <name val="WinSoft Pro"/>
      <family val="2"/>
    </font>
    <font>
      <b/>
      <sz val="10"/>
      <name val="WinSoft Pro"/>
      <family val="2"/>
    </font>
    <font>
      <b/>
      <sz val="9"/>
      <name val="Myriad Pro"/>
      <family val="2"/>
    </font>
    <font>
      <b/>
      <sz val="14"/>
      <name val="Myriad Pro"/>
      <family val="2"/>
    </font>
    <font>
      <sz val="10"/>
      <name val="WinSoft Pro"/>
      <family val="2"/>
    </font>
    <font>
      <sz val="9"/>
      <name val="Myriad Pro"/>
      <family val="2"/>
    </font>
    <font>
      <sz val="14"/>
      <name val="Myriad Pro"/>
      <family val="2"/>
    </font>
    <font>
      <b/>
      <sz val="10"/>
      <name val="Myriad Pro"/>
      <family val="2"/>
    </font>
    <font>
      <sz val="10"/>
      <name val="Myriad Pro"/>
      <family val="2"/>
    </font>
    <font>
      <sz val="9"/>
      <name val="WinSoft Pro"/>
      <family val="2"/>
    </font>
    <font>
      <sz val="8"/>
      <name val="Myriad Pro"/>
      <family val="2"/>
    </font>
    <font>
      <sz val="8"/>
      <name val="WinSoft Pro"/>
      <family val="2"/>
    </font>
    <font>
      <sz val="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2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2" borderId="0" xfId="0" applyFont="1" applyFill="1" applyBorder="1" applyAlignment="1">
      <alignment horizontal="centerContinuous" vertical="center" wrapText="1"/>
    </xf>
    <xf numFmtId="0" fontId="5" fillId="2" borderId="0" xfId="0" applyFont="1" applyFill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49" fontId="5" fillId="2" borderId="0" xfId="0" applyNumberFormat="1" applyFont="1" applyFill="1" applyBorder="1" applyAlignment="1">
      <alignment horizontal="centerContinuous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2" borderId="0" xfId="0" quotePrefix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8" fillId="3" borderId="3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right" vertical="center" wrapText="1" indent="1"/>
    </xf>
    <xf numFmtId="3" fontId="8" fillId="2" borderId="8" xfId="0" applyNumberFormat="1" applyFont="1" applyFill="1" applyBorder="1" applyAlignment="1">
      <alignment horizontal="left" vertical="center" wrapText="1" indent="3"/>
    </xf>
    <xf numFmtId="164" fontId="8" fillId="2" borderId="8" xfId="0" applyNumberFormat="1" applyFont="1" applyFill="1" applyBorder="1" applyAlignment="1">
      <alignment horizontal="left" vertical="center" wrapText="1" indent="3"/>
    </xf>
    <xf numFmtId="4" fontId="8" fillId="2" borderId="8" xfId="0" applyNumberFormat="1" applyFont="1" applyFill="1" applyBorder="1" applyAlignment="1">
      <alignment horizontal="left" vertical="center" wrapText="1" indent="3"/>
    </xf>
    <xf numFmtId="0" fontId="8" fillId="2" borderId="0" xfId="0" applyFont="1" applyFill="1" applyBorder="1" applyAlignment="1">
      <alignment horizontal="left" vertical="center" wrapText="1" indent="1"/>
    </xf>
    <xf numFmtId="0" fontId="15" fillId="0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right" vertical="center" wrapText="1" indent="1"/>
    </xf>
    <xf numFmtId="3" fontId="1" fillId="3" borderId="0" xfId="0" applyNumberFormat="1" applyFont="1" applyFill="1" applyBorder="1" applyAlignment="1">
      <alignment horizontal="left" vertical="center" wrapText="1" indent="3"/>
    </xf>
    <xf numFmtId="164" fontId="1" fillId="3" borderId="0" xfId="0" applyNumberFormat="1" applyFont="1" applyFill="1" applyBorder="1" applyAlignment="1">
      <alignment horizontal="left" vertical="center" wrapText="1" indent="3"/>
    </xf>
    <xf numFmtId="4" fontId="1" fillId="3" borderId="0" xfId="0" applyNumberFormat="1" applyFont="1" applyFill="1" applyBorder="1" applyAlignment="1">
      <alignment horizontal="left" vertical="center" wrapText="1" indent="3"/>
    </xf>
    <xf numFmtId="0" fontId="1" fillId="3" borderId="0" xfId="0" applyFont="1" applyFill="1" applyBorder="1" applyAlignment="1">
      <alignment horizontal="left" vertical="center" wrapText="1" indent="1"/>
    </xf>
    <xf numFmtId="0" fontId="16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right" vertical="center" wrapText="1" indent="1"/>
    </xf>
    <xf numFmtId="3" fontId="1" fillId="2" borderId="0" xfId="0" applyNumberFormat="1" applyFont="1" applyFill="1" applyBorder="1" applyAlignment="1">
      <alignment horizontal="left" vertical="center" wrapText="1" indent="3"/>
    </xf>
    <xf numFmtId="164" fontId="1" fillId="2" borderId="0" xfId="0" applyNumberFormat="1" applyFont="1" applyFill="1" applyBorder="1" applyAlignment="1">
      <alignment horizontal="left" vertical="center" wrapText="1" indent="3"/>
    </xf>
    <xf numFmtId="4" fontId="1" fillId="2" borderId="0" xfId="0" applyNumberFormat="1" applyFont="1" applyFill="1" applyBorder="1" applyAlignment="1">
      <alignment horizontal="left" vertical="center" wrapText="1" indent="3"/>
    </xf>
    <xf numFmtId="0" fontId="1" fillId="2" borderId="0" xfId="0" applyFont="1" applyFill="1" applyBorder="1" applyAlignment="1">
      <alignment horizontal="left" vertical="center" wrapText="1" indent="1"/>
    </xf>
    <xf numFmtId="0" fontId="8" fillId="3" borderId="0" xfId="0" applyFont="1" applyFill="1" applyBorder="1" applyAlignment="1">
      <alignment horizontal="right" vertical="center" wrapText="1" indent="1"/>
    </xf>
    <xf numFmtId="3" fontId="8" fillId="3" borderId="0" xfId="0" applyNumberFormat="1" applyFont="1" applyFill="1" applyBorder="1" applyAlignment="1">
      <alignment horizontal="left" vertical="center" wrapText="1" indent="3"/>
    </xf>
    <xf numFmtId="164" fontId="8" fillId="3" borderId="0" xfId="0" applyNumberFormat="1" applyFont="1" applyFill="1" applyBorder="1" applyAlignment="1">
      <alignment horizontal="left" vertical="center" wrapText="1" indent="3"/>
    </xf>
    <xf numFmtId="0" fontId="8" fillId="3" borderId="0" xfId="0" applyFont="1" applyFill="1" applyBorder="1" applyAlignment="1">
      <alignment horizontal="left" vertical="center" wrapText="1" indent="1"/>
    </xf>
    <xf numFmtId="3" fontId="8" fillId="2" borderId="0" xfId="0" applyNumberFormat="1" applyFont="1" applyFill="1" applyBorder="1" applyAlignment="1">
      <alignment horizontal="right" vertical="center" wrapText="1"/>
    </xf>
    <xf numFmtId="3" fontId="1" fillId="0" borderId="0" xfId="0" applyNumberFormat="1" applyFont="1" applyFill="1" applyBorder="1" applyAlignment="1">
      <alignment horizontal="left" vertical="center" wrapText="1" indent="3"/>
    </xf>
    <xf numFmtId="0" fontId="1" fillId="3" borderId="1" xfId="0" applyFont="1" applyFill="1" applyBorder="1" applyAlignment="1">
      <alignment horizontal="right" vertical="center" wrapText="1" indent="1"/>
    </xf>
    <xf numFmtId="3" fontId="1" fillId="3" borderId="1" xfId="0" applyNumberFormat="1" applyFont="1" applyFill="1" applyBorder="1" applyAlignment="1">
      <alignment horizontal="left" vertical="center" wrapText="1" indent="3"/>
    </xf>
    <xf numFmtId="164" fontId="1" fillId="3" borderId="1" xfId="0" applyNumberFormat="1" applyFont="1" applyFill="1" applyBorder="1" applyAlignment="1">
      <alignment horizontal="left" vertical="center" wrapText="1" indent="3"/>
    </xf>
    <xf numFmtId="0" fontId="1" fillId="3" borderId="1" xfId="0" applyFont="1" applyFill="1" applyBorder="1" applyAlignment="1">
      <alignment horizontal="left" vertical="center" wrapText="1" indent="1"/>
    </xf>
    <xf numFmtId="0" fontId="17" fillId="2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7" fillId="2" borderId="0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right" vertical="center" wrapText="1" inden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right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32926</xdr:rowOff>
    </xdr:from>
    <xdr:to>
      <xdr:col>1</xdr:col>
      <xdr:colOff>361576</xdr:colOff>
      <xdr:row>1</xdr:row>
      <xdr:rowOff>226564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0182324" y="32926"/>
          <a:ext cx="1742701" cy="536538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814027</xdr:colOff>
      <xdr:row>0</xdr:row>
      <xdr:rowOff>33618</xdr:rowOff>
    </xdr:from>
    <xdr:to>
      <xdr:col>8</xdr:col>
      <xdr:colOff>1399273</xdr:colOff>
      <xdr:row>1</xdr:row>
      <xdr:rowOff>299011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543802" y="33618"/>
          <a:ext cx="1528221" cy="60829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4"/>
  <sheetViews>
    <sheetView rightToLeft="1" tabSelected="1" view="pageBreakPreview" zoomScale="85" zoomScaleNormal="75" zoomScaleSheetLayoutView="85" workbookViewId="0">
      <selection activeCell="B17" sqref="B17"/>
    </sheetView>
  </sheetViews>
  <sheetFormatPr defaultRowHeight="17.25"/>
  <cols>
    <col min="1" max="1" width="20.7109375" style="1" customWidth="1"/>
    <col min="2" max="8" width="14.140625" style="1" customWidth="1"/>
    <col min="9" max="9" width="21.7109375" style="1" customWidth="1"/>
    <col min="10" max="10" width="9.140625" style="1"/>
    <col min="11" max="11" width="13.5703125" style="1" bestFit="1" customWidth="1"/>
    <col min="12" max="17" width="9.140625" style="1"/>
    <col min="18" max="18" width="9.140625" style="70"/>
    <col min="19" max="27" width="9.140625" style="71"/>
    <col min="28" max="30" width="9.140625" style="72"/>
    <col min="31" max="16384" width="9.140625" style="73"/>
  </cols>
  <sheetData>
    <row r="1" spans="1:30" s="5" customFormat="1" ht="27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/>
      <c r="S1" s="3"/>
      <c r="T1" s="3"/>
      <c r="U1" s="3"/>
      <c r="V1" s="3"/>
      <c r="W1" s="3"/>
      <c r="X1" s="3"/>
      <c r="Y1" s="3"/>
      <c r="Z1" s="3"/>
      <c r="AA1" s="3"/>
      <c r="AB1" s="4"/>
      <c r="AC1" s="4"/>
      <c r="AD1" s="4"/>
    </row>
    <row r="2" spans="1:30" s="10" customFormat="1" ht="24.75" customHeight="1">
      <c r="A2" s="6" t="s">
        <v>0</v>
      </c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7"/>
      <c r="R2" s="8"/>
      <c r="S2" s="9"/>
      <c r="T2" s="9"/>
      <c r="U2" s="9"/>
      <c r="V2" s="9"/>
      <c r="W2" s="9"/>
      <c r="X2" s="9"/>
      <c r="Y2" s="9"/>
      <c r="Z2" s="9"/>
      <c r="AA2" s="9"/>
    </row>
    <row r="3" spans="1:30" s="11" customFormat="1" ht="20.25" customHeight="1">
      <c r="A3" s="6" t="s">
        <v>1</v>
      </c>
      <c r="B3" s="6"/>
      <c r="C3" s="6"/>
      <c r="D3" s="6"/>
      <c r="E3" s="6"/>
      <c r="F3" s="6"/>
      <c r="G3" s="6"/>
      <c r="H3" s="6"/>
      <c r="I3" s="6"/>
      <c r="J3" s="7"/>
      <c r="K3" s="7"/>
      <c r="L3" s="7"/>
      <c r="M3" s="7"/>
      <c r="N3" s="7"/>
      <c r="O3" s="7"/>
      <c r="P3" s="7"/>
      <c r="Q3" s="7"/>
      <c r="R3" s="8"/>
      <c r="S3" s="9"/>
      <c r="T3" s="9"/>
      <c r="U3" s="9"/>
      <c r="V3" s="9"/>
      <c r="W3" s="9"/>
      <c r="X3" s="9"/>
      <c r="Y3" s="9"/>
      <c r="Z3" s="9"/>
      <c r="AA3" s="9"/>
    </row>
    <row r="4" spans="1:30" s="15" customFormat="1" ht="16.5" customHeight="1">
      <c r="A4" s="12" t="s">
        <v>2</v>
      </c>
      <c r="B4" s="6"/>
      <c r="C4" s="6"/>
      <c r="D4" s="6"/>
      <c r="E4" s="6"/>
      <c r="F4" s="6"/>
      <c r="G4" s="6"/>
      <c r="H4" s="6"/>
      <c r="I4" s="6"/>
      <c r="J4" s="7"/>
      <c r="K4" s="7"/>
      <c r="L4" s="7"/>
      <c r="M4" s="7"/>
      <c r="N4" s="7"/>
      <c r="O4" s="7"/>
      <c r="P4" s="7"/>
      <c r="Q4" s="7"/>
      <c r="R4" s="13"/>
      <c r="S4" s="14"/>
      <c r="T4" s="14"/>
      <c r="U4" s="14"/>
      <c r="V4" s="14"/>
      <c r="W4" s="14"/>
      <c r="X4" s="14"/>
      <c r="Y4" s="14"/>
      <c r="Z4" s="14"/>
      <c r="AA4" s="14"/>
    </row>
    <row r="5" spans="1:30" s="22" customFormat="1" ht="0.75" hidden="1" customHeight="1">
      <c r="A5" s="16"/>
      <c r="B5" s="17"/>
      <c r="C5" s="17"/>
      <c r="D5" s="17"/>
      <c r="E5" s="17"/>
      <c r="F5" s="17"/>
      <c r="G5" s="17"/>
      <c r="H5" s="17"/>
      <c r="I5" s="17"/>
      <c r="J5" s="18"/>
      <c r="K5" s="18"/>
      <c r="L5" s="18"/>
      <c r="M5" s="18"/>
      <c r="N5" s="18"/>
      <c r="O5" s="18"/>
      <c r="P5" s="18"/>
      <c r="Q5" s="18"/>
      <c r="R5" s="19"/>
      <c r="S5" s="20"/>
      <c r="T5" s="20"/>
      <c r="U5" s="20"/>
      <c r="V5" s="20"/>
      <c r="W5" s="20"/>
      <c r="X5" s="20"/>
      <c r="Y5" s="20"/>
      <c r="Z5" s="20"/>
      <c r="AA5" s="20"/>
      <c r="AB5" s="21"/>
      <c r="AC5" s="21"/>
      <c r="AD5" s="21"/>
    </row>
    <row r="6" spans="1:30" s="27" customFormat="1" ht="24.95" customHeight="1">
      <c r="A6" s="75" t="s">
        <v>3</v>
      </c>
      <c r="B6" s="75"/>
      <c r="C6" s="23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24"/>
      <c r="S6" s="25"/>
      <c r="T6" s="25"/>
      <c r="U6" s="25"/>
      <c r="V6" s="25"/>
      <c r="W6" s="25"/>
      <c r="X6" s="25"/>
      <c r="Y6" s="25"/>
      <c r="Z6" s="25"/>
      <c r="AA6" s="25"/>
      <c r="AB6" s="26"/>
      <c r="AC6" s="26"/>
      <c r="AD6" s="26"/>
    </row>
    <row r="7" spans="1:30" s="32" customFormat="1" ht="39" customHeight="1">
      <c r="A7" s="76" t="s">
        <v>4</v>
      </c>
      <c r="B7" s="28" t="s">
        <v>5</v>
      </c>
      <c r="C7" s="28" t="s">
        <v>6</v>
      </c>
      <c r="D7" s="28" t="s">
        <v>7</v>
      </c>
      <c r="E7" s="28" t="s">
        <v>8</v>
      </c>
      <c r="F7" s="28" t="s">
        <v>9</v>
      </c>
      <c r="G7" s="28" t="s">
        <v>10</v>
      </c>
      <c r="H7" s="28" t="s">
        <v>11</v>
      </c>
      <c r="I7" s="78" t="s">
        <v>12</v>
      </c>
      <c r="J7" s="17"/>
      <c r="K7" s="17"/>
      <c r="L7" s="17"/>
      <c r="M7" s="17"/>
      <c r="N7" s="17"/>
      <c r="O7" s="17"/>
      <c r="P7" s="17"/>
      <c r="Q7" s="17"/>
      <c r="R7" s="29"/>
      <c r="S7" s="30"/>
      <c r="T7" s="30"/>
      <c r="U7" s="30"/>
      <c r="V7" s="30"/>
      <c r="W7" s="30"/>
      <c r="X7" s="30"/>
      <c r="Y7" s="30"/>
      <c r="Z7" s="30"/>
      <c r="AA7" s="30"/>
      <c r="AB7" s="31"/>
      <c r="AC7" s="31"/>
      <c r="AD7" s="31"/>
    </row>
    <row r="8" spans="1:30" s="32" customFormat="1" ht="57" customHeight="1">
      <c r="A8" s="77"/>
      <c r="B8" s="33" t="s">
        <v>13</v>
      </c>
      <c r="C8" s="33" t="s">
        <v>14</v>
      </c>
      <c r="D8" s="33" t="s">
        <v>15</v>
      </c>
      <c r="E8" s="33" t="s">
        <v>16</v>
      </c>
      <c r="F8" s="33" t="s">
        <v>17</v>
      </c>
      <c r="G8" s="33" t="s">
        <v>18</v>
      </c>
      <c r="H8" s="33" t="s">
        <v>19</v>
      </c>
      <c r="I8" s="79"/>
      <c r="J8" s="17"/>
      <c r="K8" s="17"/>
      <c r="L8" s="17"/>
      <c r="M8" s="17"/>
      <c r="N8" s="17"/>
      <c r="O8" s="17"/>
      <c r="P8" s="17"/>
      <c r="Q8" s="17"/>
      <c r="R8" s="29"/>
      <c r="S8" s="30"/>
      <c r="T8" s="30"/>
      <c r="U8" s="30"/>
      <c r="V8" s="30"/>
      <c r="W8" s="30"/>
      <c r="X8" s="30"/>
      <c r="Y8" s="30"/>
      <c r="Z8" s="30"/>
      <c r="AA8" s="30"/>
      <c r="AB8" s="31"/>
      <c r="AC8" s="31"/>
      <c r="AD8" s="31"/>
    </row>
    <row r="9" spans="1:30" s="39" customFormat="1" ht="28.5" customHeight="1">
      <c r="A9" s="34" t="s">
        <v>20</v>
      </c>
      <c r="B9" s="35">
        <f>SUM(B10:B11)</f>
        <v>234</v>
      </c>
      <c r="C9" s="35">
        <f>SUM(C10:C11)</f>
        <v>6098</v>
      </c>
      <c r="D9" s="35">
        <f>SUM(D10:D11)</f>
        <v>43920</v>
      </c>
      <c r="E9" s="36">
        <f>D9/C9</f>
        <v>7.2023614299770413</v>
      </c>
      <c r="F9" s="37">
        <f>D9/B9/365*100</f>
        <v>51.422550052687029</v>
      </c>
      <c r="G9" s="36">
        <v>1.9</v>
      </c>
      <c r="H9" s="36">
        <v>0.8</v>
      </c>
      <c r="I9" s="38" t="s">
        <v>21</v>
      </c>
      <c r="J9" s="18"/>
      <c r="K9" s="18"/>
      <c r="L9" s="18"/>
      <c r="M9" s="18"/>
      <c r="N9" s="18"/>
      <c r="O9" s="18"/>
      <c r="P9" s="18"/>
      <c r="Q9" s="18"/>
      <c r="R9" s="19"/>
      <c r="S9" s="20"/>
      <c r="T9" s="20"/>
      <c r="U9" s="20"/>
      <c r="V9" s="20"/>
      <c r="W9" s="20"/>
      <c r="X9" s="20"/>
      <c r="Y9" s="20"/>
      <c r="Z9" s="20"/>
      <c r="AA9" s="20"/>
      <c r="AB9" s="21"/>
      <c r="AC9" s="21"/>
      <c r="AD9" s="21"/>
    </row>
    <row r="10" spans="1:30" s="45" customFormat="1" ht="28.5" customHeight="1">
      <c r="A10" s="40" t="s">
        <v>22</v>
      </c>
      <c r="B10" s="41">
        <v>154</v>
      </c>
      <c r="C10" s="41">
        <v>5533</v>
      </c>
      <c r="D10" s="41">
        <v>18568</v>
      </c>
      <c r="E10" s="42">
        <v>3</v>
      </c>
      <c r="F10" s="43">
        <v>33</v>
      </c>
      <c r="G10" s="42">
        <v>1.5</v>
      </c>
      <c r="H10" s="42">
        <v>0.7</v>
      </c>
      <c r="I10" s="44" t="s">
        <v>23</v>
      </c>
      <c r="J10" s="1"/>
      <c r="K10" s="1"/>
      <c r="L10" s="1"/>
      <c r="M10" s="1"/>
      <c r="N10" s="1"/>
      <c r="O10" s="1"/>
      <c r="P10" s="1"/>
      <c r="Q10" s="1"/>
      <c r="R10" s="24"/>
      <c r="S10" s="25"/>
      <c r="T10" s="25"/>
      <c r="U10" s="25"/>
      <c r="V10" s="25"/>
      <c r="W10" s="25"/>
      <c r="X10" s="25"/>
      <c r="Y10" s="25"/>
      <c r="Z10" s="25"/>
      <c r="AA10" s="25"/>
      <c r="AB10" s="26"/>
      <c r="AC10" s="26"/>
      <c r="AD10" s="26"/>
    </row>
    <row r="11" spans="1:30" s="45" customFormat="1" ht="28.5" customHeight="1">
      <c r="A11" s="46" t="s">
        <v>24</v>
      </c>
      <c r="B11" s="47">
        <v>80</v>
      </c>
      <c r="C11" s="47">
        <v>565</v>
      </c>
      <c r="D11" s="47">
        <v>25352</v>
      </c>
      <c r="E11" s="48">
        <v>45</v>
      </c>
      <c r="F11" s="49">
        <v>87</v>
      </c>
      <c r="G11" s="48">
        <v>5</v>
      </c>
      <c r="H11" s="48">
        <v>1.2</v>
      </c>
      <c r="I11" s="50" t="s">
        <v>25</v>
      </c>
      <c r="J11" s="1"/>
      <c r="K11" s="1"/>
      <c r="L11" s="1"/>
      <c r="M11" s="1"/>
      <c r="N11" s="1"/>
      <c r="O11" s="1"/>
      <c r="P11" s="1"/>
      <c r="Q11" s="1"/>
      <c r="R11" s="24"/>
      <c r="S11" s="25"/>
      <c r="T11" s="25"/>
      <c r="U11" s="25"/>
      <c r="V11" s="25"/>
      <c r="W11" s="25"/>
      <c r="X11" s="25"/>
      <c r="Y11" s="25"/>
      <c r="Z11" s="25"/>
      <c r="AA11" s="25"/>
      <c r="AB11" s="26"/>
      <c r="AC11" s="26"/>
      <c r="AD11" s="26"/>
    </row>
    <row r="12" spans="1:30" s="21" customFormat="1" ht="28.5" customHeight="1">
      <c r="A12" s="51" t="s">
        <v>26</v>
      </c>
      <c r="B12" s="52">
        <f>SUM(B13:B16)</f>
        <v>1994</v>
      </c>
      <c r="C12" s="52">
        <f>SUM(C13:C16)</f>
        <v>81251</v>
      </c>
      <c r="D12" s="52">
        <f>SUM(D13:D16)</f>
        <v>385652</v>
      </c>
      <c r="E12" s="53">
        <f>D12/C12</f>
        <v>4.7464277362740148</v>
      </c>
      <c r="F12" s="53">
        <v>76.655604862049003</v>
      </c>
      <c r="G12" s="53">
        <v>0.74929577464788732</v>
      </c>
      <c r="H12" s="53">
        <v>0.4</v>
      </c>
      <c r="I12" s="54" t="s">
        <v>27</v>
      </c>
      <c r="J12" s="55"/>
      <c r="K12" s="55"/>
      <c r="L12" s="55"/>
      <c r="M12" s="55"/>
      <c r="N12" s="55"/>
      <c r="O12" s="18"/>
      <c r="P12" s="18"/>
      <c r="Q12" s="18"/>
      <c r="R12" s="19"/>
      <c r="S12" s="20"/>
      <c r="T12" s="20"/>
      <c r="U12" s="20"/>
      <c r="V12" s="20"/>
      <c r="W12" s="20"/>
      <c r="X12" s="20"/>
      <c r="Y12" s="20"/>
      <c r="Z12" s="20"/>
      <c r="AA12" s="20"/>
    </row>
    <row r="13" spans="1:30" s="45" customFormat="1" ht="28.5" customHeight="1">
      <c r="A13" s="46" t="s">
        <v>28</v>
      </c>
      <c r="B13" s="56">
        <v>676</v>
      </c>
      <c r="C13" s="47">
        <v>18475</v>
      </c>
      <c r="D13" s="47">
        <v>184010</v>
      </c>
      <c r="E13" s="48">
        <v>9.9599458728010823</v>
      </c>
      <c r="F13" s="48">
        <v>87</v>
      </c>
      <c r="G13" s="48">
        <v>0.8</v>
      </c>
      <c r="H13" s="48">
        <v>2.7</v>
      </c>
      <c r="I13" s="50" t="s">
        <v>29</v>
      </c>
      <c r="J13" s="1"/>
      <c r="K13" s="1"/>
      <c r="L13" s="1"/>
      <c r="M13" s="1"/>
      <c r="N13" s="1"/>
      <c r="O13" s="1"/>
      <c r="P13" s="1"/>
      <c r="Q13" s="1"/>
      <c r="R13" s="24"/>
      <c r="S13" s="25"/>
      <c r="T13" s="25"/>
      <c r="U13" s="25"/>
      <c r="V13" s="25"/>
      <c r="W13" s="25"/>
      <c r="X13" s="25"/>
      <c r="Y13" s="25"/>
      <c r="Z13" s="25"/>
      <c r="AA13" s="25"/>
      <c r="AB13" s="26"/>
      <c r="AC13" s="26"/>
      <c r="AD13" s="26"/>
    </row>
    <row r="14" spans="1:30" s="45" customFormat="1" ht="28.5" customHeight="1">
      <c r="A14" s="40" t="s">
        <v>30</v>
      </c>
      <c r="B14" s="41">
        <v>732</v>
      </c>
      <c r="C14" s="41">
        <v>30743</v>
      </c>
      <c r="D14" s="41">
        <v>117307</v>
      </c>
      <c r="E14" s="42">
        <v>3.8157304101746741</v>
      </c>
      <c r="F14" s="42">
        <v>77</v>
      </c>
      <c r="G14" s="42">
        <v>0.8</v>
      </c>
      <c r="H14" s="42">
        <v>2.7</v>
      </c>
      <c r="I14" s="44" t="s">
        <v>31</v>
      </c>
      <c r="J14" s="1"/>
      <c r="K14" s="1"/>
      <c r="L14" s="1"/>
      <c r="M14" s="1"/>
      <c r="N14" s="1"/>
      <c r="O14" s="1"/>
      <c r="P14" s="1"/>
      <c r="Q14" s="1"/>
      <c r="R14" s="24"/>
      <c r="S14" s="25"/>
      <c r="T14" s="25"/>
      <c r="U14" s="25"/>
      <c r="V14" s="25"/>
      <c r="W14" s="25"/>
      <c r="X14" s="25"/>
      <c r="Y14" s="25"/>
      <c r="Z14" s="25"/>
      <c r="AA14" s="25"/>
      <c r="AB14" s="26"/>
      <c r="AC14" s="26"/>
      <c r="AD14" s="26"/>
    </row>
    <row r="15" spans="1:30" s="45" customFormat="1" ht="28.5" customHeight="1">
      <c r="A15" s="46" t="s">
        <v>32</v>
      </c>
      <c r="B15" s="56">
        <v>468</v>
      </c>
      <c r="C15" s="47">
        <v>28820</v>
      </c>
      <c r="D15" s="47">
        <v>73517</v>
      </c>
      <c r="E15" s="48">
        <v>2.5509021512838306</v>
      </c>
      <c r="F15" s="48">
        <v>61</v>
      </c>
      <c r="G15" s="48">
        <v>0.5</v>
      </c>
      <c r="H15" s="48">
        <v>2.5</v>
      </c>
      <c r="I15" s="50" t="s">
        <v>33</v>
      </c>
      <c r="J15" s="1"/>
      <c r="K15" s="1"/>
      <c r="L15" s="1"/>
      <c r="M15" s="1"/>
      <c r="N15" s="1"/>
      <c r="O15" s="1"/>
      <c r="P15" s="1"/>
      <c r="Q15" s="1"/>
      <c r="R15" s="24"/>
      <c r="S15" s="25"/>
      <c r="T15" s="25"/>
      <c r="U15" s="25"/>
      <c r="V15" s="25"/>
      <c r="W15" s="25"/>
      <c r="X15" s="25"/>
      <c r="Y15" s="25"/>
      <c r="Z15" s="25"/>
      <c r="AA15" s="25"/>
      <c r="AB15" s="26"/>
      <c r="AC15" s="26"/>
      <c r="AD15" s="26"/>
    </row>
    <row r="16" spans="1:30" s="45" customFormat="1" ht="28.5" customHeight="1">
      <c r="A16" s="57" t="s">
        <v>34</v>
      </c>
      <c r="B16" s="58">
        <v>118</v>
      </c>
      <c r="C16" s="58">
        <v>3213</v>
      </c>
      <c r="D16" s="58">
        <v>10818</v>
      </c>
      <c r="E16" s="59">
        <v>3.3669467787114846</v>
      </c>
      <c r="F16" s="59">
        <v>48</v>
      </c>
      <c r="G16" s="59">
        <v>1.7</v>
      </c>
      <c r="H16" s="59">
        <v>3.7</v>
      </c>
      <c r="I16" s="60" t="s">
        <v>35</v>
      </c>
      <c r="J16" s="1"/>
      <c r="K16" s="1"/>
      <c r="L16" s="1"/>
      <c r="M16" s="1"/>
      <c r="N16" s="1"/>
      <c r="O16" s="1"/>
      <c r="P16" s="1"/>
      <c r="Q16" s="1"/>
      <c r="R16" s="24"/>
      <c r="S16" s="25"/>
      <c r="T16" s="25"/>
      <c r="U16" s="25"/>
      <c r="V16" s="25"/>
      <c r="W16" s="25"/>
      <c r="X16" s="25"/>
      <c r="Y16" s="25"/>
      <c r="Z16" s="25"/>
      <c r="AA16" s="25"/>
      <c r="AB16" s="26"/>
      <c r="AC16" s="26"/>
      <c r="AD16" s="26"/>
    </row>
    <row r="17" spans="1:30" s="45" customFormat="1" ht="4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24"/>
      <c r="S17" s="25"/>
      <c r="T17" s="25"/>
      <c r="U17" s="25"/>
      <c r="V17" s="25"/>
      <c r="W17" s="25"/>
      <c r="X17" s="25"/>
      <c r="Y17" s="25"/>
      <c r="Z17" s="25"/>
      <c r="AA17" s="25"/>
      <c r="AB17" s="26"/>
      <c r="AC17" s="26"/>
      <c r="AD17" s="26"/>
    </row>
    <row r="18" spans="1:30" s="26" customFormat="1" ht="14.25">
      <c r="A18" s="80" t="s">
        <v>36</v>
      </c>
      <c r="B18" s="80"/>
      <c r="C18" s="80"/>
      <c r="D18" s="61"/>
      <c r="E18" s="61"/>
      <c r="F18" s="61"/>
      <c r="G18" s="74" t="s">
        <v>37</v>
      </c>
      <c r="H18" s="74"/>
      <c r="I18" s="74"/>
      <c r="J18" s="61"/>
      <c r="K18" s="61"/>
      <c r="L18" s="61"/>
      <c r="M18" s="61"/>
      <c r="N18" s="61"/>
      <c r="O18" s="61"/>
      <c r="P18" s="61"/>
      <c r="Q18" s="61"/>
      <c r="R18" s="62"/>
      <c r="S18" s="63"/>
      <c r="T18" s="63"/>
      <c r="U18" s="63"/>
      <c r="V18" s="63"/>
      <c r="W18" s="63"/>
      <c r="X18" s="63"/>
      <c r="Y18" s="63"/>
      <c r="Z18" s="63"/>
      <c r="AA18" s="63"/>
    </row>
    <row r="19" spans="1:30" s="26" customFormat="1" ht="15.75" customHeight="1">
      <c r="A19" s="80" t="s">
        <v>38</v>
      </c>
      <c r="B19" s="80"/>
      <c r="C19" s="80"/>
      <c r="D19" s="61"/>
      <c r="E19" s="61"/>
      <c r="F19" s="61"/>
      <c r="G19" s="61"/>
      <c r="H19" s="61"/>
      <c r="I19" s="61" t="s">
        <v>39</v>
      </c>
      <c r="J19" s="61"/>
      <c r="K19" s="61"/>
      <c r="L19" s="61"/>
      <c r="M19" s="61"/>
      <c r="N19" s="61"/>
      <c r="O19" s="61"/>
      <c r="P19" s="61"/>
      <c r="Q19" s="61"/>
      <c r="R19" s="62"/>
      <c r="S19" s="63"/>
      <c r="T19" s="63"/>
      <c r="U19" s="63"/>
      <c r="V19" s="63"/>
      <c r="W19" s="63"/>
      <c r="X19" s="63"/>
      <c r="Y19" s="63"/>
      <c r="Z19" s="63"/>
      <c r="AA19" s="63"/>
    </row>
    <row r="20" spans="1:30" s="26" customFormat="1" ht="27.75" customHeight="1">
      <c r="A20" s="61" t="s">
        <v>40</v>
      </c>
      <c r="B20" s="61"/>
      <c r="C20" s="61"/>
      <c r="D20" s="61"/>
      <c r="E20" s="61"/>
      <c r="F20" s="61"/>
      <c r="G20" s="61"/>
      <c r="H20" s="74" t="s">
        <v>41</v>
      </c>
      <c r="I20" s="74"/>
      <c r="J20" s="61"/>
      <c r="K20" s="61"/>
      <c r="L20" s="61"/>
      <c r="M20" s="61"/>
      <c r="N20" s="61"/>
      <c r="O20" s="61"/>
      <c r="P20" s="61"/>
      <c r="Q20" s="61"/>
      <c r="R20" s="62"/>
      <c r="S20" s="63"/>
      <c r="T20" s="63"/>
      <c r="U20" s="63"/>
      <c r="V20" s="63"/>
      <c r="W20" s="63"/>
      <c r="X20" s="63"/>
      <c r="Y20" s="63"/>
      <c r="Z20" s="63"/>
      <c r="AA20" s="63"/>
    </row>
    <row r="21" spans="1:30" s="65" customFormat="1" ht="6.75" customHeight="1">
      <c r="A21" s="1"/>
      <c r="B21" s="1"/>
      <c r="C21" s="1"/>
      <c r="D21" s="1"/>
      <c r="E21" s="1"/>
      <c r="F21" s="1"/>
      <c r="G21" s="1"/>
      <c r="H21" s="64"/>
      <c r="I21" s="64"/>
      <c r="J21" s="1"/>
      <c r="K21" s="1"/>
      <c r="L21" s="1"/>
      <c r="M21" s="1"/>
      <c r="N21" s="1"/>
      <c r="O21" s="1"/>
      <c r="P21" s="1"/>
      <c r="Q21" s="1"/>
      <c r="R21" s="24"/>
      <c r="S21" s="25"/>
      <c r="T21" s="25"/>
      <c r="U21" s="25"/>
      <c r="V21" s="25"/>
      <c r="W21" s="25"/>
      <c r="X21" s="25"/>
      <c r="Y21" s="25"/>
      <c r="Z21" s="25"/>
      <c r="AA21" s="25"/>
    </row>
    <row r="22" spans="1:30" s="65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66"/>
      <c r="S22" s="67"/>
      <c r="T22" s="67"/>
      <c r="U22" s="67"/>
      <c r="V22" s="67"/>
      <c r="W22" s="67"/>
      <c r="X22" s="67"/>
      <c r="Y22" s="67"/>
      <c r="Z22" s="67"/>
      <c r="AA22" s="67"/>
    </row>
    <row r="23" spans="1:30" s="65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66"/>
      <c r="S23" s="67"/>
      <c r="T23" s="67"/>
      <c r="U23" s="67"/>
      <c r="V23" s="67"/>
      <c r="W23" s="67"/>
      <c r="X23" s="67"/>
      <c r="Y23" s="67"/>
      <c r="Z23" s="67"/>
      <c r="AA23" s="67"/>
    </row>
    <row r="24" spans="1:30" s="65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66"/>
      <c r="S24" s="67"/>
      <c r="T24" s="67"/>
      <c r="U24" s="67"/>
      <c r="V24" s="67"/>
      <c r="W24" s="67"/>
      <c r="X24" s="67"/>
      <c r="Y24" s="67"/>
      <c r="Z24" s="67"/>
      <c r="AA24" s="67"/>
    </row>
    <row r="25" spans="1:30" s="65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66"/>
      <c r="S25" s="67"/>
      <c r="T25" s="67"/>
      <c r="U25" s="67"/>
      <c r="V25" s="67"/>
      <c r="W25" s="67"/>
      <c r="X25" s="67"/>
      <c r="Y25" s="67"/>
      <c r="Z25" s="67"/>
      <c r="AA25" s="67"/>
    </row>
    <row r="26" spans="1:30" s="65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66"/>
      <c r="S26" s="67"/>
      <c r="T26" s="67"/>
      <c r="U26" s="67"/>
      <c r="V26" s="67"/>
      <c r="W26" s="67"/>
      <c r="X26" s="67"/>
      <c r="Y26" s="67"/>
      <c r="Z26" s="67"/>
      <c r="AA26" s="67"/>
    </row>
    <row r="27" spans="1:30" s="45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24"/>
      <c r="S27" s="25"/>
      <c r="T27" s="25"/>
      <c r="U27" s="25"/>
      <c r="V27" s="25"/>
      <c r="W27" s="25"/>
      <c r="X27" s="25"/>
      <c r="Y27" s="25"/>
      <c r="Z27" s="25"/>
      <c r="AA27" s="25"/>
      <c r="AB27" s="26"/>
      <c r="AC27" s="26"/>
      <c r="AD27" s="26"/>
    </row>
    <row r="28" spans="1:30" s="45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24"/>
      <c r="S28" s="25"/>
      <c r="T28" s="25"/>
      <c r="U28" s="25"/>
      <c r="V28" s="25"/>
      <c r="W28" s="25"/>
      <c r="X28" s="25"/>
      <c r="Y28" s="25"/>
      <c r="Z28" s="25"/>
      <c r="AA28" s="25"/>
      <c r="AB28" s="26"/>
      <c r="AC28" s="26"/>
      <c r="AD28" s="26"/>
    </row>
    <row r="29" spans="1:30" s="45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24"/>
      <c r="S29" s="25"/>
      <c r="T29" s="25"/>
      <c r="U29" s="25"/>
      <c r="V29" s="25"/>
      <c r="W29" s="25"/>
      <c r="X29" s="25"/>
      <c r="Y29" s="25"/>
      <c r="Z29" s="25"/>
      <c r="AA29" s="25"/>
      <c r="AB29" s="26"/>
      <c r="AC29" s="26"/>
      <c r="AD29" s="26"/>
    </row>
    <row r="30" spans="1:30" s="45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24"/>
      <c r="S30" s="25"/>
      <c r="T30" s="25"/>
      <c r="U30" s="25"/>
      <c r="V30" s="25"/>
      <c r="W30" s="25"/>
      <c r="X30" s="25"/>
      <c r="Y30" s="25"/>
      <c r="Z30" s="25"/>
      <c r="AA30" s="25"/>
      <c r="AB30" s="26"/>
      <c r="AC30" s="26"/>
      <c r="AD30" s="26"/>
    </row>
    <row r="31" spans="1:30" s="45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24"/>
      <c r="S31" s="25"/>
      <c r="T31" s="25"/>
      <c r="U31" s="25"/>
      <c r="V31" s="25"/>
      <c r="W31" s="25"/>
      <c r="X31" s="25"/>
      <c r="Y31" s="25"/>
      <c r="Z31" s="25"/>
      <c r="AA31" s="25"/>
      <c r="AB31" s="26"/>
      <c r="AC31" s="26"/>
      <c r="AD31" s="26"/>
    </row>
    <row r="32" spans="1:30" s="69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24"/>
      <c r="S32" s="25"/>
      <c r="T32" s="25"/>
      <c r="U32" s="25"/>
      <c r="V32" s="25"/>
      <c r="W32" s="25"/>
      <c r="X32" s="25"/>
      <c r="Y32" s="25"/>
      <c r="Z32" s="25"/>
      <c r="AA32" s="25"/>
      <c r="AB32" s="68"/>
      <c r="AC32" s="68"/>
      <c r="AD32" s="68"/>
    </row>
    <row r="33" spans="1:30" s="69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4"/>
      <c r="S33" s="25"/>
      <c r="T33" s="25"/>
      <c r="U33" s="25"/>
      <c r="V33" s="25"/>
      <c r="W33" s="25"/>
      <c r="X33" s="25"/>
      <c r="Y33" s="25"/>
      <c r="Z33" s="25"/>
      <c r="AA33" s="25"/>
      <c r="AB33" s="68"/>
      <c r="AC33" s="68"/>
      <c r="AD33" s="68"/>
    </row>
    <row r="34" spans="1:30" s="69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4"/>
      <c r="S34" s="25"/>
      <c r="T34" s="25"/>
      <c r="U34" s="25"/>
      <c r="V34" s="25"/>
      <c r="W34" s="25"/>
      <c r="X34" s="25"/>
      <c r="Y34" s="25"/>
      <c r="Z34" s="25"/>
      <c r="AA34" s="25"/>
      <c r="AB34" s="68"/>
      <c r="AC34" s="68"/>
      <c r="AD34" s="68"/>
    </row>
    <row r="35" spans="1:30" s="69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24"/>
      <c r="S35" s="25"/>
      <c r="T35" s="25"/>
      <c r="U35" s="25"/>
      <c r="V35" s="25"/>
      <c r="W35" s="25"/>
      <c r="X35" s="25"/>
      <c r="Y35" s="25"/>
      <c r="Z35" s="25"/>
      <c r="AA35" s="25"/>
      <c r="AB35" s="68"/>
      <c r="AC35" s="68"/>
      <c r="AD35" s="68"/>
    </row>
    <row r="36" spans="1:30" s="69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4"/>
      <c r="S36" s="25"/>
      <c r="T36" s="25"/>
      <c r="U36" s="25"/>
      <c r="V36" s="25"/>
      <c r="W36" s="25"/>
      <c r="X36" s="25"/>
      <c r="Y36" s="25"/>
      <c r="Z36" s="25"/>
      <c r="AA36" s="25"/>
      <c r="AB36" s="68"/>
      <c r="AC36" s="68"/>
      <c r="AD36" s="68"/>
    </row>
    <row r="37" spans="1:30" s="69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4"/>
      <c r="S37" s="25"/>
      <c r="T37" s="25"/>
      <c r="U37" s="25"/>
      <c r="V37" s="25"/>
      <c r="W37" s="25"/>
      <c r="X37" s="25"/>
      <c r="Y37" s="25"/>
      <c r="Z37" s="25"/>
      <c r="AA37" s="25"/>
      <c r="AB37" s="68"/>
      <c r="AC37" s="68"/>
      <c r="AD37" s="68"/>
    </row>
    <row r="38" spans="1:30" s="69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4"/>
      <c r="S38" s="25"/>
      <c r="T38" s="25"/>
      <c r="U38" s="25"/>
      <c r="V38" s="25"/>
      <c r="W38" s="25"/>
      <c r="X38" s="25"/>
      <c r="Y38" s="25"/>
      <c r="Z38" s="25"/>
      <c r="AA38" s="25"/>
      <c r="AB38" s="68"/>
      <c r="AC38" s="68"/>
      <c r="AD38" s="68"/>
    </row>
    <row r="39" spans="1:30" s="69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4"/>
      <c r="S39" s="25"/>
      <c r="T39" s="25"/>
      <c r="U39" s="25"/>
      <c r="V39" s="25"/>
      <c r="W39" s="25"/>
      <c r="X39" s="25"/>
      <c r="Y39" s="25"/>
      <c r="Z39" s="25"/>
      <c r="AA39" s="25"/>
      <c r="AB39" s="68"/>
      <c r="AC39" s="68"/>
      <c r="AD39" s="68"/>
    </row>
    <row r="40" spans="1:30" s="69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4"/>
      <c r="S40" s="25"/>
      <c r="T40" s="25"/>
      <c r="U40" s="25"/>
      <c r="V40" s="25"/>
      <c r="W40" s="25"/>
      <c r="X40" s="25"/>
      <c r="Y40" s="25"/>
      <c r="Z40" s="25"/>
      <c r="AA40" s="25"/>
      <c r="AB40" s="68"/>
      <c r="AC40" s="68"/>
      <c r="AD40" s="68"/>
    </row>
    <row r="41" spans="1:30" s="69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24"/>
      <c r="S41" s="25"/>
      <c r="T41" s="25"/>
      <c r="U41" s="25"/>
      <c r="V41" s="25"/>
      <c r="W41" s="25"/>
      <c r="X41" s="25"/>
      <c r="Y41" s="25"/>
      <c r="Z41" s="25"/>
      <c r="AA41" s="25"/>
      <c r="AB41" s="68"/>
      <c r="AC41" s="68"/>
      <c r="AD41" s="68"/>
    </row>
    <row r="42" spans="1:30" s="69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24"/>
      <c r="S42" s="25"/>
      <c r="T42" s="25"/>
      <c r="U42" s="25"/>
      <c r="V42" s="25"/>
      <c r="W42" s="25"/>
      <c r="X42" s="25"/>
      <c r="Y42" s="25"/>
      <c r="Z42" s="25"/>
      <c r="AA42" s="25"/>
      <c r="AB42" s="68"/>
      <c r="AC42" s="68"/>
      <c r="AD42" s="68"/>
    </row>
    <row r="43" spans="1:30" s="69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24"/>
      <c r="S43" s="25"/>
      <c r="T43" s="25"/>
      <c r="U43" s="25"/>
      <c r="V43" s="25"/>
      <c r="W43" s="25"/>
      <c r="X43" s="25"/>
      <c r="Y43" s="25"/>
      <c r="Z43" s="25"/>
      <c r="AA43" s="25"/>
      <c r="AB43" s="68"/>
      <c r="AC43" s="68"/>
      <c r="AD43" s="68"/>
    </row>
    <row r="44" spans="1:30" s="69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24"/>
      <c r="S44" s="25"/>
      <c r="T44" s="25"/>
      <c r="U44" s="25"/>
      <c r="V44" s="25"/>
      <c r="W44" s="25"/>
      <c r="X44" s="25"/>
      <c r="Y44" s="25"/>
      <c r="Z44" s="25"/>
      <c r="AA44" s="25"/>
      <c r="AB44" s="68"/>
      <c r="AC44" s="68"/>
      <c r="AD44" s="68"/>
    </row>
    <row r="45" spans="1:30" s="69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24"/>
      <c r="S45" s="25"/>
      <c r="T45" s="25"/>
      <c r="U45" s="25"/>
      <c r="V45" s="25"/>
      <c r="W45" s="25"/>
      <c r="X45" s="25"/>
      <c r="Y45" s="25"/>
      <c r="Z45" s="25"/>
      <c r="AA45" s="25"/>
      <c r="AB45" s="68"/>
      <c r="AC45" s="68"/>
      <c r="AD45" s="68"/>
    </row>
    <row r="46" spans="1:30" s="69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24"/>
      <c r="S46" s="25"/>
      <c r="T46" s="25"/>
      <c r="U46" s="25"/>
      <c r="V46" s="25"/>
      <c r="W46" s="25"/>
      <c r="X46" s="25"/>
      <c r="Y46" s="25"/>
      <c r="Z46" s="25"/>
      <c r="AA46" s="25"/>
      <c r="AB46" s="68"/>
      <c r="AC46" s="68"/>
      <c r="AD46" s="68"/>
    </row>
    <row r="47" spans="1:30" s="69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24"/>
      <c r="S47" s="25"/>
      <c r="T47" s="25"/>
      <c r="U47" s="25"/>
      <c r="V47" s="25"/>
      <c r="W47" s="25"/>
      <c r="X47" s="25"/>
      <c r="Y47" s="25"/>
      <c r="Z47" s="25"/>
      <c r="AA47" s="25"/>
      <c r="AB47" s="68"/>
      <c r="AC47" s="68"/>
      <c r="AD47" s="68"/>
    </row>
    <row r="48" spans="1:30" s="69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24"/>
      <c r="S48" s="25"/>
      <c r="T48" s="25"/>
      <c r="U48" s="25"/>
      <c r="V48" s="25"/>
      <c r="W48" s="25"/>
      <c r="X48" s="25"/>
      <c r="Y48" s="25"/>
      <c r="Z48" s="25"/>
      <c r="AA48" s="25"/>
      <c r="AB48" s="68"/>
      <c r="AC48" s="68"/>
      <c r="AD48" s="68"/>
    </row>
    <row r="49" spans="1:30" s="69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24"/>
      <c r="S49" s="25"/>
      <c r="T49" s="25"/>
      <c r="U49" s="25"/>
      <c r="V49" s="25"/>
      <c r="W49" s="25"/>
      <c r="X49" s="25"/>
      <c r="Y49" s="25"/>
      <c r="Z49" s="25"/>
      <c r="AA49" s="25"/>
      <c r="AB49" s="68"/>
      <c r="AC49" s="68"/>
      <c r="AD49" s="68"/>
    </row>
    <row r="50" spans="1:30" s="69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24"/>
      <c r="S50" s="25"/>
      <c r="T50" s="25"/>
      <c r="U50" s="25"/>
      <c r="V50" s="25"/>
      <c r="W50" s="25"/>
      <c r="X50" s="25"/>
      <c r="Y50" s="25"/>
      <c r="Z50" s="25"/>
      <c r="AA50" s="25"/>
      <c r="AB50" s="68"/>
      <c r="AC50" s="68"/>
      <c r="AD50" s="68"/>
    </row>
    <row r="51" spans="1:30" s="69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24"/>
      <c r="S51" s="25"/>
      <c r="T51" s="25"/>
      <c r="U51" s="25"/>
      <c r="V51" s="25"/>
      <c r="W51" s="25"/>
      <c r="X51" s="25"/>
      <c r="Y51" s="25"/>
      <c r="Z51" s="25"/>
      <c r="AA51" s="25"/>
      <c r="AB51" s="68"/>
      <c r="AC51" s="68"/>
      <c r="AD51" s="68"/>
    </row>
    <row r="52" spans="1:30" s="69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24"/>
      <c r="S52" s="25"/>
      <c r="T52" s="25"/>
      <c r="U52" s="25"/>
      <c r="V52" s="25"/>
      <c r="W52" s="25"/>
      <c r="X52" s="25"/>
      <c r="Y52" s="25"/>
      <c r="Z52" s="25"/>
      <c r="AA52" s="25"/>
      <c r="AB52" s="68"/>
      <c r="AC52" s="68"/>
      <c r="AD52" s="68"/>
    </row>
    <row r="53" spans="1:30" s="69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24"/>
      <c r="S53" s="25"/>
      <c r="T53" s="25"/>
      <c r="U53" s="25"/>
      <c r="V53" s="25"/>
      <c r="W53" s="25"/>
      <c r="X53" s="25"/>
      <c r="Y53" s="25"/>
      <c r="Z53" s="25"/>
      <c r="AA53" s="25"/>
      <c r="AB53" s="68"/>
      <c r="AC53" s="68"/>
      <c r="AD53" s="68"/>
    </row>
    <row r="54" spans="1:30" s="69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24"/>
      <c r="S54" s="25"/>
      <c r="T54" s="25"/>
      <c r="U54" s="25"/>
      <c r="V54" s="25"/>
      <c r="W54" s="25"/>
      <c r="X54" s="25"/>
      <c r="Y54" s="25"/>
      <c r="Z54" s="25"/>
      <c r="AA54" s="25"/>
      <c r="AB54" s="68"/>
      <c r="AC54" s="68"/>
      <c r="AD54" s="68"/>
    </row>
    <row r="55" spans="1:30" s="69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24"/>
      <c r="S55" s="25"/>
      <c r="T55" s="25"/>
      <c r="U55" s="25"/>
      <c r="V55" s="25"/>
      <c r="W55" s="25"/>
      <c r="X55" s="25"/>
      <c r="Y55" s="25"/>
      <c r="Z55" s="25"/>
      <c r="AA55" s="25"/>
      <c r="AB55" s="68"/>
      <c r="AC55" s="68"/>
      <c r="AD55" s="68"/>
    </row>
    <row r="56" spans="1:30" s="69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24"/>
      <c r="S56" s="25"/>
      <c r="T56" s="25"/>
      <c r="U56" s="25"/>
      <c r="V56" s="25"/>
      <c r="W56" s="25"/>
      <c r="X56" s="25"/>
      <c r="Y56" s="25"/>
      <c r="Z56" s="25"/>
      <c r="AA56" s="25"/>
      <c r="AB56" s="68"/>
      <c r="AC56" s="68"/>
      <c r="AD56" s="68"/>
    </row>
    <row r="57" spans="1:30" s="69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24"/>
      <c r="S57" s="25"/>
      <c r="T57" s="25"/>
      <c r="U57" s="25"/>
      <c r="V57" s="25"/>
      <c r="W57" s="25"/>
      <c r="X57" s="25"/>
      <c r="Y57" s="25"/>
      <c r="Z57" s="25"/>
      <c r="AA57" s="25"/>
      <c r="AB57" s="68"/>
      <c r="AC57" s="68"/>
      <c r="AD57" s="68"/>
    </row>
    <row r="58" spans="1:30" s="69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24"/>
      <c r="S58" s="25"/>
      <c r="T58" s="25"/>
      <c r="U58" s="25"/>
      <c r="V58" s="25"/>
      <c r="W58" s="25"/>
      <c r="X58" s="25"/>
      <c r="Y58" s="25"/>
      <c r="Z58" s="25"/>
      <c r="AA58" s="25"/>
      <c r="AB58" s="68"/>
      <c r="AC58" s="68"/>
      <c r="AD58" s="68"/>
    </row>
    <row r="59" spans="1:30" s="69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24"/>
      <c r="S59" s="25"/>
      <c r="T59" s="25"/>
      <c r="U59" s="25"/>
      <c r="V59" s="25"/>
      <c r="W59" s="25"/>
      <c r="X59" s="25"/>
      <c r="Y59" s="25"/>
      <c r="Z59" s="25"/>
      <c r="AA59" s="25"/>
      <c r="AB59" s="68"/>
      <c r="AC59" s="68"/>
      <c r="AD59" s="68"/>
    </row>
    <row r="60" spans="1:30" s="69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24"/>
      <c r="S60" s="25"/>
      <c r="T60" s="25"/>
      <c r="U60" s="25"/>
      <c r="V60" s="25"/>
      <c r="W60" s="25"/>
      <c r="X60" s="25"/>
      <c r="Y60" s="25"/>
      <c r="Z60" s="25"/>
      <c r="AA60" s="25"/>
      <c r="AB60" s="68"/>
      <c r="AC60" s="68"/>
      <c r="AD60" s="68"/>
    </row>
    <row r="61" spans="1:30" s="69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24"/>
      <c r="S61" s="25"/>
      <c r="T61" s="25"/>
      <c r="U61" s="25"/>
      <c r="V61" s="25"/>
      <c r="W61" s="25"/>
      <c r="X61" s="25"/>
      <c r="Y61" s="25"/>
      <c r="Z61" s="25"/>
      <c r="AA61" s="25"/>
      <c r="AB61" s="68"/>
      <c r="AC61" s="68"/>
      <c r="AD61" s="68"/>
    </row>
    <row r="62" spans="1:30" s="69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24"/>
      <c r="S62" s="25"/>
      <c r="T62" s="25"/>
      <c r="U62" s="25"/>
      <c r="V62" s="25"/>
      <c r="W62" s="25"/>
      <c r="X62" s="25"/>
      <c r="Y62" s="25"/>
      <c r="Z62" s="25"/>
      <c r="AA62" s="25"/>
      <c r="AB62" s="68"/>
      <c r="AC62" s="68"/>
      <c r="AD62" s="68"/>
    </row>
    <row r="63" spans="1:30" s="69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24"/>
      <c r="S63" s="25"/>
      <c r="T63" s="25"/>
      <c r="U63" s="25"/>
      <c r="V63" s="25"/>
      <c r="W63" s="25"/>
      <c r="X63" s="25"/>
      <c r="Y63" s="25"/>
      <c r="Z63" s="25"/>
      <c r="AA63" s="25"/>
      <c r="AB63" s="68"/>
      <c r="AC63" s="68"/>
      <c r="AD63" s="68"/>
    </row>
    <row r="64" spans="1:30" s="69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24"/>
      <c r="S64" s="25"/>
      <c r="T64" s="25"/>
      <c r="U64" s="25"/>
      <c r="V64" s="25"/>
      <c r="W64" s="25"/>
      <c r="X64" s="25"/>
      <c r="Y64" s="25"/>
      <c r="Z64" s="25"/>
      <c r="AA64" s="25"/>
      <c r="AB64" s="68"/>
      <c r="AC64" s="68"/>
      <c r="AD64" s="68"/>
    </row>
  </sheetData>
  <mergeCells count="7">
    <mergeCell ref="H20:I20"/>
    <mergeCell ref="A6:B6"/>
    <mergeCell ref="A7:A8"/>
    <mergeCell ref="I7:I8"/>
    <mergeCell ref="A18:C18"/>
    <mergeCell ref="G18:I18"/>
    <mergeCell ref="A19:C19"/>
  </mergeCells>
  <printOptions horizontalCentered="1"/>
  <pageMargins left="0.25" right="0.38" top="0.24" bottom="0.5" header="0" footer="0.25"/>
  <pageSetup paperSize="9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4</ReportOrder>
    <Topic_Id xmlns="667bc8ee-7384-4122-9de8-16030d351779">38</Topic_Id>
    <Project_Id xmlns="667bc8ee-7384-4122-9de8-16030d351779" xsi:nil="true"/>
    <Title_Ar xmlns="667bc8ee-7384-4122-9de8-16030d351779">مؤشرات أداء المستشفيات الحكومية حسب المستشفى</Title_Ar>
    <Publishing_Date xmlns="667bc8ee-7384-4122-9de8-16030d351779">2014-12-31T20:00:00+00:00</Publishing_Date>
  </documentManagement>
</p:properties>
</file>

<file path=customXml/itemProps1.xml><?xml version="1.0" encoding="utf-8"?>
<ds:datastoreItem xmlns:ds="http://schemas.openxmlformats.org/officeDocument/2006/customXml" ds:itemID="{5E1ACBF6-8FB0-4787-83E2-ED919B6AE59A}"/>
</file>

<file path=customXml/itemProps2.xml><?xml version="1.0" encoding="utf-8"?>
<ds:datastoreItem xmlns:ds="http://schemas.openxmlformats.org/officeDocument/2006/customXml" ds:itemID="{87E12415-72D3-490F-9967-B58CAB38787F}"/>
</file>

<file path=customXml/itemProps3.xml><?xml version="1.0" encoding="utf-8"?>
<ds:datastoreItem xmlns:ds="http://schemas.openxmlformats.org/officeDocument/2006/customXml" ds:itemID="{D6F28FD5-B040-4A7D-8B1F-320325898B4B}"/>
</file>

<file path=customXml/itemProps4.xml><?xml version="1.0" encoding="utf-8"?>
<ds:datastoreItem xmlns:ds="http://schemas.openxmlformats.org/officeDocument/2006/customXml" ds:itemID="{7421FF04-8BC6-4686-8821-36A1A9EDD5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04 -06 Table</vt:lpstr>
      <vt:lpstr>'جدول 04 -06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Government Hospitals Performance Indicators by Hospital</dc:title>
  <dc:creator>Afaf Kamal Mahmood</dc:creator>
  <cp:lastModifiedBy>Afaf Kamal Mahmood</cp:lastModifiedBy>
  <dcterms:created xsi:type="dcterms:W3CDTF">2016-12-28T08:13:15Z</dcterms:created>
  <dcterms:modified xsi:type="dcterms:W3CDTF">2017-02-08T07:24:31Z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